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425" windowHeight="79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38" i="1"/>
  <c r="H38"/>
  <c r="F38"/>
  <c r="E38"/>
  <c r="D38"/>
  <c r="C38"/>
  <c r="I37"/>
  <c r="H37"/>
  <c r="F37"/>
  <c r="E37"/>
  <c r="D37"/>
  <c r="C37"/>
  <c r="I36"/>
  <c r="H36"/>
  <c r="F36"/>
  <c r="E36"/>
  <c r="D36"/>
  <c r="C36"/>
  <c r="I35"/>
  <c r="H35"/>
  <c r="F35"/>
  <c r="E35"/>
  <c r="E39" s="1"/>
  <c r="D35"/>
  <c r="C35"/>
  <c r="I34"/>
  <c r="H34"/>
  <c r="F34"/>
  <c r="E34"/>
  <c r="D34"/>
  <c r="C34"/>
  <c r="I33"/>
  <c r="H33"/>
  <c r="F33"/>
  <c r="E33"/>
  <c r="D33"/>
  <c r="C33"/>
  <c r="G32"/>
  <c r="G31"/>
  <c r="G30"/>
  <c r="G29"/>
  <c r="G28"/>
  <c r="I27"/>
  <c r="H27"/>
  <c r="F27"/>
  <c r="E27"/>
  <c r="D27"/>
  <c r="C27"/>
  <c r="G26"/>
  <c r="G25"/>
  <c r="G24"/>
  <c r="G23"/>
  <c r="G22"/>
  <c r="I21"/>
  <c r="H21"/>
  <c r="F21"/>
  <c r="E21"/>
  <c r="D21"/>
  <c r="C21"/>
  <c r="G20"/>
  <c r="G19"/>
  <c r="G18"/>
  <c r="G17"/>
  <c r="G16"/>
  <c r="I15"/>
  <c r="H15"/>
  <c r="F15"/>
  <c r="E15"/>
  <c r="D15"/>
  <c r="C15"/>
  <c r="G14"/>
  <c r="G13"/>
  <c r="G12"/>
  <c r="G11"/>
  <c r="G10"/>
  <c r="G35" l="1"/>
  <c r="D39"/>
  <c r="G37"/>
  <c r="G38"/>
  <c r="G21"/>
  <c r="H39"/>
  <c r="G27"/>
  <c r="F39"/>
  <c r="I39"/>
  <c r="G36"/>
  <c r="G33"/>
  <c r="G34"/>
  <c r="C39"/>
  <c r="G15"/>
  <c r="G39" l="1"/>
</calcChain>
</file>

<file path=xl/sharedStrings.xml><?xml version="1.0" encoding="utf-8"?>
<sst xmlns="http://schemas.openxmlformats.org/spreadsheetml/2006/main" count="50" uniqueCount="25">
  <si>
    <t>Dirección de Planeación, Programación y Presupuesto</t>
  </si>
  <si>
    <t>Departamento de Información y Estadística Educativa</t>
  </si>
  <si>
    <t>Sostenimiento</t>
  </si>
  <si>
    <t>Total</t>
  </si>
  <si>
    <t>SISTEMA EDUCATIVO ESTATAL</t>
  </si>
  <si>
    <t>Municipio</t>
  </si>
  <si>
    <t>Docentes</t>
  </si>
  <si>
    <t>Escuelas</t>
  </si>
  <si>
    <t>Ensenada</t>
  </si>
  <si>
    <t xml:space="preserve"> Autónomo</t>
  </si>
  <si>
    <t xml:space="preserve"> Estatal</t>
  </si>
  <si>
    <t xml:space="preserve"> Federal</t>
  </si>
  <si>
    <t xml:space="preserve"> Federalizado</t>
  </si>
  <si>
    <t xml:space="preserve"> Particular</t>
  </si>
  <si>
    <t>Mexicali</t>
  </si>
  <si>
    <t>Tijuana</t>
  </si>
  <si>
    <t>Playas de Rosarito</t>
  </si>
  <si>
    <t>Baja California</t>
  </si>
  <si>
    <t>Posgrado, Ciclo Escolar 2013-2014</t>
  </si>
  <si>
    <t>Matrícula de Posgrado por Sostenimiento,  2013-2014</t>
  </si>
  <si>
    <t>Alumnos de Nuevo Ingreso a 1ro</t>
  </si>
  <si>
    <t>Especialización</t>
  </si>
  <si>
    <t>Maestría</t>
  </si>
  <si>
    <t>Doctorado</t>
  </si>
  <si>
    <t>Matrícula de Posgrado por Sostenimiento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</si>
</sst>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Tahoma"/>
      <family val="2"/>
    </font>
    <font>
      <b/>
      <sz val="9"/>
      <color indexed="9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name val="Tahoma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b/>
      <sz val="10"/>
      <color indexed="9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indexed="0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8"/>
      </patternFill>
    </fill>
  </fills>
  <borders count="10">
    <border>
      <left/>
      <right/>
      <top/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3" borderId="0" xfId="0" applyFont="1" applyFill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5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vertical="center" wrapText="1"/>
    </xf>
    <xf numFmtId="3" fontId="9" fillId="0" borderId="2" xfId="1" applyNumberFormat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horizontal="center" vertical="center" wrapText="1"/>
    </xf>
    <xf numFmtId="3" fontId="9" fillId="0" borderId="3" xfId="1" applyNumberFormat="1" applyFont="1" applyFill="1" applyBorder="1" applyAlignment="1">
      <alignment horizontal="center" vertical="center" wrapText="1"/>
    </xf>
    <xf numFmtId="0" fontId="8" fillId="6" borderId="2" xfId="1" applyFont="1" applyFill="1" applyBorder="1" applyAlignment="1">
      <alignment horizontal="center" vertical="center" wrapText="1"/>
    </xf>
    <xf numFmtId="3" fontId="8" fillId="6" borderId="2" xfId="1" applyNumberFormat="1" applyFont="1" applyFill="1" applyBorder="1" applyAlignment="1">
      <alignment horizontal="center" vertical="center" wrapText="1"/>
    </xf>
    <xf numFmtId="3" fontId="8" fillId="6" borderId="3" xfId="1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3" fontId="4" fillId="7" borderId="3" xfId="0" applyNumberFormat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0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10" fillId="5" borderId="7" xfId="1" applyFont="1" applyFill="1" applyBorder="1" applyAlignment="1">
      <alignment horizontal="center" vertical="center" wrapText="1"/>
    </xf>
    <xf numFmtId="0" fontId="10" fillId="5" borderId="8" xfId="1" applyFont="1" applyFill="1" applyBorder="1" applyAlignment="1">
      <alignment horizontal="center" vertical="center" wrapText="1"/>
    </xf>
    <xf numFmtId="0" fontId="10" fillId="5" borderId="9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</cellXfs>
  <cellStyles count="2">
    <cellStyle name="Normal" xfId="0" builtinId="0"/>
    <cellStyle name="Normal_Hoja3_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tabSelected="1" workbookViewId="0">
      <selection activeCell="A8" sqref="A8:I8"/>
    </sheetView>
  </sheetViews>
  <sheetFormatPr baseColWidth="10" defaultColWidth="11.42578125" defaultRowHeight="15"/>
  <cols>
    <col min="1" max="1" width="15.28515625" customWidth="1"/>
    <col min="2" max="2" width="14.140625" bestFit="1" customWidth="1"/>
    <col min="3" max="3" width="15" customWidth="1"/>
    <col min="4" max="4" width="16.140625" customWidth="1"/>
    <col min="5" max="9" width="11.5703125" customWidth="1"/>
    <col min="245" max="245" width="15.28515625" customWidth="1"/>
    <col min="246" max="246" width="14.140625" bestFit="1" customWidth="1"/>
    <col min="247" max="247" width="8.85546875" customWidth="1"/>
    <col min="248" max="248" width="8.42578125" customWidth="1"/>
    <col min="249" max="249" width="8.85546875" customWidth="1"/>
    <col min="250" max="250" width="6.7109375" customWidth="1"/>
    <col min="251" max="251" width="7" customWidth="1"/>
    <col min="252" max="252" width="10.28515625" customWidth="1"/>
    <col min="253" max="253" width="8.85546875" bestFit="1" customWidth="1"/>
    <col min="501" max="501" width="15.28515625" customWidth="1"/>
    <col min="502" max="502" width="14.140625" bestFit="1" customWidth="1"/>
    <col min="503" max="503" width="8.85546875" customWidth="1"/>
    <col min="504" max="504" width="8.42578125" customWidth="1"/>
    <col min="505" max="505" width="8.85546875" customWidth="1"/>
    <col min="506" max="506" width="6.7109375" customWidth="1"/>
    <col min="507" max="507" width="7" customWidth="1"/>
    <col min="508" max="508" width="10.28515625" customWidth="1"/>
    <col min="509" max="509" width="8.85546875" bestFit="1" customWidth="1"/>
    <col min="757" max="757" width="15.28515625" customWidth="1"/>
    <col min="758" max="758" width="14.140625" bestFit="1" customWidth="1"/>
    <col min="759" max="759" width="8.85546875" customWidth="1"/>
    <col min="760" max="760" width="8.42578125" customWidth="1"/>
    <col min="761" max="761" width="8.85546875" customWidth="1"/>
    <col min="762" max="762" width="6.7109375" customWidth="1"/>
    <col min="763" max="763" width="7" customWidth="1"/>
    <col min="764" max="764" width="10.28515625" customWidth="1"/>
    <col min="765" max="765" width="8.85546875" bestFit="1" customWidth="1"/>
    <col min="1013" max="1013" width="15.28515625" customWidth="1"/>
    <col min="1014" max="1014" width="14.140625" bestFit="1" customWidth="1"/>
    <col min="1015" max="1015" width="8.85546875" customWidth="1"/>
    <col min="1016" max="1016" width="8.42578125" customWidth="1"/>
    <col min="1017" max="1017" width="8.85546875" customWidth="1"/>
    <col min="1018" max="1018" width="6.7109375" customWidth="1"/>
    <col min="1019" max="1019" width="7" customWidth="1"/>
    <col min="1020" max="1020" width="10.28515625" customWidth="1"/>
    <col min="1021" max="1021" width="8.85546875" bestFit="1" customWidth="1"/>
    <col min="1269" max="1269" width="15.28515625" customWidth="1"/>
    <col min="1270" max="1270" width="14.140625" bestFit="1" customWidth="1"/>
    <col min="1271" max="1271" width="8.85546875" customWidth="1"/>
    <col min="1272" max="1272" width="8.42578125" customWidth="1"/>
    <col min="1273" max="1273" width="8.85546875" customWidth="1"/>
    <col min="1274" max="1274" width="6.7109375" customWidth="1"/>
    <col min="1275" max="1275" width="7" customWidth="1"/>
    <col min="1276" max="1276" width="10.28515625" customWidth="1"/>
    <col min="1277" max="1277" width="8.85546875" bestFit="1" customWidth="1"/>
    <col min="1525" max="1525" width="15.28515625" customWidth="1"/>
    <col min="1526" max="1526" width="14.140625" bestFit="1" customWidth="1"/>
    <col min="1527" max="1527" width="8.85546875" customWidth="1"/>
    <col min="1528" max="1528" width="8.42578125" customWidth="1"/>
    <col min="1529" max="1529" width="8.85546875" customWidth="1"/>
    <col min="1530" max="1530" width="6.7109375" customWidth="1"/>
    <col min="1531" max="1531" width="7" customWidth="1"/>
    <col min="1532" max="1532" width="10.28515625" customWidth="1"/>
    <col min="1533" max="1533" width="8.85546875" bestFit="1" customWidth="1"/>
    <col min="1781" max="1781" width="15.28515625" customWidth="1"/>
    <col min="1782" max="1782" width="14.140625" bestFit="1" customWidth="1"/>
    <col min="1783" max="1783" width="8.85546875" customWidth="1"/>
    <col min="1784" max="1784" width="8.42578125" customWidth="1"/>
    <col min="1785" max="1785" width="8.85546875" customWidth="1"/>
    <col min="1786" max="1786" width="6.7109375" customWidth="1"/>
    <col min="1787" max="1787" width="7" customWidth="1"/>
    <col min="1788" max="1788" width="10.28515625" customWidth="1"/>
    <col min="1789" max="1789" width="8.85546875" bestFit="1" customWidth="1"/>
    <col min="2037" max="2037" width="15.28515625" customWidth="1"/>
    <col min="2038" max="2038" width="14.140625" bestFit="1" customWidth="1"/>
    <col min="2039" max="2039" width="8.85546875" customWidth="1"/>
    <col min="2040" max="2040" width="8.42578125" customWidth="1"/>
    <col min="2041" max="2041" width="8.85546875" customWidth="1"/>
    <col min="2042" max="2042" width="6.7109375" customWidth="1"/>
    <col min="2043" max="2043" width="7" customWidth="1"/>
    <col min="2044" max="2044" width="10.28515625" customWidth="1"/>
    <col min="2045" max="2045" width="8.85546875" bestFit="1" customWidth="1"/>
    <col min="2293" max="2293" width="15.28515625" customWidth="1"/>
    <col min="2294" max="2294" width="14.140625" bestFit="1" customWidth="1"/>
    <col min="2295" max="2295" width="8.85546875" customWidth="1"/>
    <col min="2296" max="2296" width="8.42578125" customWidth="1"/>
    <col min="2297" max="2297" width="8.85546875" customWidth="1"/>
    <col min="2298" max="2298" width="6.7109375" customWidth="1"/>
    <col min="2299" max="2299" width="7" customWidth="1"/>
    <col min="2300" max="2300" width="10.28515625" customWidth="1"/>
    <col min="2301" max="2301" width="8.85546875" bestFit="1" customWidth="1"/>
    <col min="2549" max="2549" width="15.28515625" customWidth="1"/>
    <col min="2550" max="2550" width="14.140625" bestFit="1" customWidth="1"/>
    <col min="2551" max="2551" width="8.85546875" customWidth="1"/>
    <col min="2552" max="2552" width="8.42578125" customWidth="1"/>
    <col min="2553" max="2553" width="8.85546875" customWidth="1"/>
    <col min="2554" max="2554" width="6.7109375" customWidth="1"/>
    <col min="2555" max="2555" width="7" customWidth="1"/>
    <col min="2556" max="2556" width="10.28515625" customWidth="1"/>
    <col min="2557" max="2557" width="8.85546875" bestFit="1" customWidth="1"/>
    <col min="2805" max="2805" width="15.28515625" customWidth="1"/>
    <col min="2806" max="2806" width="14.140625" bestFit="1" customWidth="1"/>
    <col min="2807" max="2807" width="8.85546875" customWidth="1"/>
    <col min="2808" max="2808" width="8.42578125" customWidth="1"/>
    <col min="2809" max="2809" width="8.85546875" customWidth="1"/>
    <col min="2810" max="2810" width="6.7109375" customWidth="1"/>
    <col min="2811" max="2811" width="7" customWidth="1"/>
    <col min="2812" max="2812" width="10.28515625" customWidth="1"/>
    <col min="2813" max="2813" width="8.85546875" bestFit="1" customWidth="1"/>
    <col min="3061" max="3061" width="15.28515625" customWidth="1"/>
    <col min="3062" max="3062" width="14.140625" bestFit="1" customWidth="1"/>
    <col min="3063" max="3063" width="8.85546875" customWidth="1"/>
    <col min="3064" max="3064" width="8.42578125" customWidth="1"/>
    <col min="3065" max="3065" width="8.85546875" customWidth="1"/>
    <col min="3066" max="3066" width="6.7109375" customWidth="1"/>
    <col min="3067" max="3067" width="7" customWidth="1"/>
    <col min="3068" max="3068" width="10.28515625" customWidth="1"/>
    <col min="3069" max="3069" width="8.85546875" bestFit="1" customWidth="1"/>
    <col min="3317" max="3317" width="15.28515625" customWidth="1"/>
    <col min="3318" max="3318" width="14.140625" bestFit="1" customWidth="1"/>
    <col min="3319" max="3319" width="8.85546875" customWidth="1"/>
    <col min="3320" max="3320" width="8.42578125" customWidth="1"/>
    <col min="3321" max="3321" width="8.85546875" customWidth="1"/>
    <col min="3322" max="3322" width="6.7109375" customWidth="1"/>
    <col min="3323" max="3323" width="7" customWidth="1"/>
    <col min="3324" max="3324" width="10.28515625" customWidth="1"/>
    <col min="3325" max="3325" width="8.85546875" bestFit="1" customWidth="1"/>
    <col min="3573" max="3573" width="15.28515625" customWidth="1"/>
    <col min="3574" max="3574" width="14.140625" bestFit="1" customWidth="1"/>
    <col min="3575" max="3575" width="8.85546875" customWidth="1"/>
    <col min="3576" max="3576" width="8.42578125" customWidth="1"/>
    <col min="3577" max="3577" width="8.85546875" customWidth="1"/>
    <col min="3578" max="3578" width="6.7109375" customWidth="1"/>
    <col min="3579" max="3579" width="7" customWidth="1"/>
    <col min="3580" max="3580" width="10.28515625" customWidth="1"/>
    <col min="3581" max="3581" width="8.85546875" bestFit="1" customWidth="1"/>
    <col min="3829" max="3829" width="15.28515625" customWidth="1"/>
    <col min="3830" max="3830" width="14.140625" bestFit="1" customWidth="1"/>
    <col min="3831" max="3831" width="8.85546875" customWidth="1"/>
    <col min="3832" max="3832" width="8.42578125" customWidth="1"/>
    <col min="3833" max="3833" width="8.85546875" customWidth="1"/>
    <col min="3834" max="3834" width="6.7109375" customWidth="1"/>
    <col min="3835" max="3835" width="7" customWidth="1"/>
    <col min="3836" max="3836" width="10.28515625" customWidth="1"/>
    <col min="3837" max="3837" width="8.85546875" bestFit="1" customWidth="1"/>
    <col min="4085" max="4085" width="15.28515625" customWidth="1"/>
    <col min="4086" max="4086" width="14.140625" bestFit="1" customWidth="1"/>
    <col min="4087" max="4087" width="8.85546875" customWidth="1"/>
    <col min="4088" max="4088" width="8.42578125" customWidth="1"/>
    <col min="4089" max="4089" width="8.85546875" customWidth="1"/>
    <col min="4090" max="4090" width="6.7109375" customWidth="1"/>
    <col min="4091" max="4091" width="7" customWidth="1"/>
    <col min="4092" max="4092" width="10.28515625" customWidth="1"/>
    <col min="4093" max="4093" width="8.85546875" bestFit="1" customWidth="1"/>
    <col min="4341" max="4341" width="15.28515625" customWidth="1"/>
    <col min="4342" max="4342" width="14.140625" bestFit="1" customWidth="1"/>
    <col min="4343" max="4343" width="8.85546875" customWidth="1"/>
    <col min="4344" max="4344" width="8.42578125" customWidth="1"/>
    <col min="4345" max="4345" width="8.85546875" customWidth="1"/>
    <col min="4346" max="4346" width="6.7109375" customWidth="1"/>
    <col min="4347" max="4347" width="7" customWidth="1"/>
    <col min="4348" max="4348" width="10.28515625" customWidth="1"/>
    <col min="4349" max="4349" width="8.85546875" bestFit="1" customWidth="1"/>
    <col min="4597" max="4597" width="15.28515625" customWidth="1"/>
    <col min="4598" max="4598" width="14.140625" bestFit="1" customWidth="1"/>
    <col min="4599" max="4599" width="8.85546875" customWidth="1"/>
    <col min="4600" max="4600" width="8.42578125" customWidth="1"/>
    <col min="4601" max="4601" width="8.85546875" customWidth="1"/>
    <col min="4602" max="4602" width="6.7109375" customWidth="1"/>
    <col min="4603" max="4603" width="7" customWidth="1"/>
    <col min="4604" max="4604" width="10.28515625" customWidth="1"/>
    <col min="4605" max="4605" width="8.85546875" bestFit="1" customWidth="1"/>
    <col min="4853" max="4853" width="15.28515625" customWidth="1"/>
    <col min="4854" max="4854" width="14.140625" bestFit="1" customWidth="1"/>
    <col min="4855" max="4855" width="8.85546875" customWidth="1"/>
    <col min="4856" max="4856" width="8.42578125" customWidth="1"/>
    <col min="4857" max="4857" width="8.85546875" customWidth="1"/>
    <col min="4858" max="4858" width="6.7109375" customWidth="1"/>
    <col min="4859" max="4859" width="7" customWidth="1"/>
    <col min="4860" max="4860" width="10.28515625" customWidth="1"/>
    <col min="4861" max="4861" width="8.85546875" bestFit="1" customWidth="1"/>
    <col min="5109" max="5109" width="15.28515625" customWidth="1"/>
    <col min="5110" max="5110" width="14.140625" bestFit="1" customWidth="1"/>
    <col min="5111" max="5111" width="8.85546875" customWidth="1"/>
    <col min="5112" max="5112" width="8.42578125" customWidth="1"/>
    <col min="5113" max="5113" width="8.85546875" customWidth="1"/>
    <col min="5114" max="5114" width="6.7109375" customWidth="1"/>
    <col min="5115" max="5115" width="7" customWidth="1"/>
    <col min="5116" max="5116" width="10.28515625" customWidth="1"/>
    <col min="5117" max="5117" width="8.85546875" bestFit="1" customWidth="1"/>
    <col min="5365" max="5365" width="15.28515625" customWidth="1"/>
    <col min="5366" max="5366" width="14.140625" bestFit="1" customWidth="1"/>
    <col min="5367" max="5367" width="8.85546875" customWidth="1"/>
    <col min="5368" max="5368" width="8.42578125" customWidth="1"/>
    <col min="5369" max="5369" width="8.85546875" customWidth="1"/>
    <col min="5370" max="5370" width="6.7109375" customWidth="1"/>
    <col min="5371" max="5371" width="7" customWidth="1"/>
    <col min="5372" max="5372" width="10.28515625" customWidth="1"/>
    <col min="5373" max="5373" width="8.85546875" bestFit="1" customWidth="1"/>
    <col min="5621" max="5621" width="15.28515625" customWidth="1"/>
    <col min="5622" max="5622" width="14.140625" bestFit="1" customWidth="1"/>
    <col min="5623" max="5623" width="8.85546875" customWidth="1"/>
    <col min="5624" max="5624" width="8.42578125" customWidth="1"/>
    <col min="5625" max="5625" width="8.85546875" customWidth="1"/>
    <col min="5626" max="5626" width="6.7109375" customWidth="1"/>
    <col min="5627" max="5627" width="7" customWidth="1"/>
    <col min="5628" max="5628" width="10.28515625" customWidth="1"/>
    <col min="5629" max="5629" width="8.85546875" bestFit="1" customWidth="1"/>
    <col min="5877" max="5877" width="15.28515625" customWidth="1"/>
    <col min="5878" max="5878" width="14.140625" bestFit="1" customWidth="1"/>
    <col min="5879" max="5879" width="8.85546875" customWidth="1"/>
    <col min="5880" max="5880" width="8.42578125" customWidth="1"/>
    <col min="5881" max="5881" width="8.85546875" customWidth="1"/>
    <col min="5882" max="5882" width="6.7109375" customWidth="1"/>
    <col min="5883" max="5883" width="7" customWidth="1"/>
    <col min="5884" max="5884" width="10.28515625" customWidth="1"/>
    <col min="5885" max="5885" width="8.85546875" bestFit="1" customWidth="1"/>
    <col min="6133" max="6133" width="15.28515625" customWidth="1"/>
    <col min="6134" max="6134" width="14.140625" bestFit="1" customWidth="1"/>
    <col min="6135" max="6135" width="8.85546875" customWidth="1"/>
    <col min="6136" max="6136" width="8.42578125" customWidth="1"/>
    <col min="6137" max="6137" width="8.85546875" customWidth="1"/>
    <col min="6138" max="6138" width="6.7109375" customWidth="1"/>
    <col min="6139" max="6139" width="7" customWidth="1"/>
    <col min="6140" max="6140" width="10.28515625" customWidth="1"/>
    <col min="6141" max="6141" width="8.85546875" bestFit="1" customWidth="1"/>
    <col min="6389" max="6389" width="15.28515625" customWidth="1"/>
    <col min="6390" max="6390" width="14.140625" bestFit="1" customWidth="1"/>
    <col min="6391" max="6391" width="8.85546875" customWidth="1"/>
    <col min="6392" max="6392" width="8.42578125" customWidth="1"/>
    <col min="6393" max="6393" width="8.85546875" customWidth="1"/>
    <col min="6394" max="6394" width="6.7109375" customWidth="1"/>
    <col min="6395" max="6395" width="7" customWidth="1"/>
    <col min="6396" max="6396" width="10.28515625" customWidth="1"/>
    <col min="6397" max="6397" width="8.85546875" bestFit="1" customWidth="1"/>
    <col min="6645" max="6645" width="15.28515625" customWidth="1"/>
    <col min="6646" max="6646" width="14.140625" bestFit="1" customWidth="1"/>
    <col min="6647" max="6647" width="8.85546875" customWidth="1"/>
    <col min="6648" max="6648" width="8.42578125" customWidth="1"/>
    <col min="6649" max="6649" width="8.85546875" customWidth="1"/>
    <col min="6650" max="6650" width="6.7109375" customWidth="1"/>
    <col min="6651" max="6651" width="7" customWidth="1"/>
    <col min="6652" max="6652" width="10.28515625" customWidth="1"/>
    <col min="6653" max="6653" width="8.85546875" bestFit="1" customWidth="1"/>
    <col min="6901" max="6901" width="15.28515625" customWidth="1"/>
    <col min="6902" max="6902" width="14.140625" bestFit="1" customWidth="1"/>
    <col min="6903" max="6903" width="8.85546875" customWidth="1"/>
    <col min="6904" max="6904" width="8.42578125" customWidth="1"/>
    <col min="6905" max="6905" width="8.85546875" customWidth="1"/>
    <col min="6906" max="6906" width="6.7109375" customWidth="1"/>
    <col min="6907" max="6907" width="7" customWidth="1"/>
    <col min="6908" max="6908" width="10.28515625" customWidth="1"/>
    <col min="6909" max="6909" width="8.85546875" bestFit="1" customWidth="1"/>
    <col min="7157" max="7157" width="15.28515625" customWidth="1"/>
    <col min="7158" max="7158" width="14.140625" bestFit="1" customWidth="1"/>
    <col min="7159" max="7159" width="8.85546875" customWidth="1"/>
    <col min="7160" max="7160" width="8.42578125" customWidth="1"/>
    <col min="7161" max="7161" width="8.85546875" customWidth="1"/>
    <col min="7162" max="7162" width="6.7109375" customWidth="1"/>
    <col min="7163" max="7163" width="7" customWidth="1"/>
    <col min="7164" max="7164" width="10.28515625" customWidth="1"/>
    <col min="7165" max="7165" width="8.85546875" bestFit="1" customWidth="1"/>
    <col min="7413" max="7413" width="15.28515625" customWidth="1"/>
    <col min="7414" max="7414" width="14.140625" bestFit="1" customWidth="1"/>
    <col min="7415" max="7415" width="8.85546875" customWidth="1"/>
    <col min="7416" max="7416" width="8.42578125" customWidth="1"/>
    <col min="7417" max="7417" width="8.85546875" customWidth="1"/>
    <col min="7418" max="7418" width="6.7109375" customWidth="1"/>
    <col min="7419" max="7419" width="7" customWidth="1"/>
    <col min="7420" max="7420" width="10.28515625" customWidth="1"/>
    <col min="7421" max="7421" width="8.85546875" bestFit="1" customWidth="1"/>
    <col min="7669" max="7669" width="15.28515625" customWidth="1"/>
    <col min="7670" max="7670" width="14.140625" bestFit="1" customWidth="1"/>
    <col min="7671" max="7671" width="8.85546875" customWidth="1"/>
    <col min="7672" max="7672" width="8.42578125" customWidth="1"/>
    <col min="7673" max="7673" width="8.85546875" customWidth="1"/>
    <col min="7674" max="7674" width="6.7109375" customWidth="1"/>
    <col min="7675" max="7675" width="7" customWidth="1"/>
    <col min="7676" max="7676" width="10.28515625" customWidth="1"/>
    <col min="7677" max="7677" width="8.85546875" bestFit="1" customWidth="1"/>
    <col min="7925" max="7925" width="15.28515625" customWidth="1"/>
    <col min="7926" max="7926" width="14.140625" bestFit="1" customWidth="1"/>
    <col min="7927" max="7927" width="8.85546875" customWidth="1"/>
    <col min="7928" max="7928" width="8.42578125" customWidth="1"/>
    <col min="7929" max="7929" width="8.85546875" customWidth="1"/>
    <col min="7930" max="7930" width="6.7109375" customWidth="1"/>
    <col min="7931" max="7931" width="7" customWidth="1"/>
    <col min="7932" max="7932" width="10.28515625" customWidth="1"/>
    <col min="7933" max="7933" width="8.85546875" bestFit="1" customWidth="1"/>
    <col min="8181" max="8181" width="15.28515625" customWidth="1"/>
    <col min="8182" max="8182" width="14.140625" bestFit="1" customWidth="1"/>
    <col min="8183" max="8183" width="8.85546875" customWidth="1"/>
    <col min="8184" max="8184" width="8.42578125" customWidth="1"/>
    <col min="8185" max="8185" width="8.85546875" customWidth="1"/>
    <col min="8186" max="8186" width="6.7109375" customWidth="1"/>
    <col min="8187" max="8187" width="7" customWidth="1"/>
    <col min="8188" max="8188" width="10.28515625" customWidth="1"/>
    <col min="8189" max="8189" width="8.85546875" bestFit="1" customWidth="1"/>
    <col min="8437" max="8437" width="15.28515625" customWidth="1"/>
    <col min="8438" max="8438" width="14.140625" bestFit="1" customWidth="1"/>
    <col min="8439" max="8439" width="8.85546875" customWidth="1"/>
    <col min="8440" max="8440" width="8.42578125" customWidth="1"/>
    <col min="8441" max="8441" width="8.85546875" customWidth="1"/>
    <col min="8442" max="8442" width="6.7109375" customWidth="1"/>
    <col min="8443" max="8443" width="7" customWidth="1"/>
    <col min="8444" max="8444" width="10.28515625" customWidth="1"/>
    <col min="8445" max="8445" width="8.85546875" bestFit="1" customWidth="1"/>
    <col min="8693" max="8693" width="15.28515625" customWidth="1"/>
    <col min="8694" max="8694" width="14.140625" bestFit="1" customWidth="1"/>
    <col min="8695" max="8695" width="8.85546875" customWidth="1"/>
    <col min="8696" max="8696" width="8.42578125" customWidth="1"/>
    <col min="8697" max="8697" width="8.85546875" customWidth="1"/>
    <col min="8698" max="8698" width="6.7109375" customWidth="1"/>
    <col min="8699" max="8699" width="7" customWidth="1"/>
    <col min="8700" max="8700" width="10.28515625" customWidth="1"/>
    <col min="8701" max="8701" width="8.85546875" bestFit="1" customWidth="1"/>
    <col min="8949" max="8949" width="15.28515625" customWidth="1"/>
    <col min="8950" max="8950" width="14.140625" bestFit="1" customWidth="1"/>
    <col min="8951" max="8951" width="8.85546875" customWidth="1"/>
    <col min="8952" max="8952" width="8.42578125" customWidth="1"/>
    <col min="8953" max="8953" width="8.85546875" customWidth="1"/>
    <col min="8954" max="8954" width="6.7109375" customWidth="1"/>
    <col min="8955" max="8955" width="7" customWidth="1"/>
    <col min="8956" max="8956" width="10.28515625" customWidth="1"/>
    <col min="8957" max="8957" width="8.85546875" bestFit="1" customWidth="1"/>
    <col min="9205" max="9205" width="15.28515625" customWidth="1"/>
    <col min="9206" max="9206" width="14.140625" bestFit="1" customWidth="1"/>
    <col min="9207" max="9207" width="8.85546875" customWidth="1"/>
    <col min="9208" max="9208" width="8.42578125" customWidth="1"/>
    <col min="9209" max="9209" width="8.85546875" customWidth="1"/>
    <col min="9210" max="9210" width="6.7109375" customWidth="1"/>
    <col min="9211" max="9211" width="7" customWidth="1"/>
    <col min="9212" max="9212" width="10.28515625" customWidth="1"/>
    <col min="9213" max="9213" width="8.85546875" bestFit="1" customWidth="1"/>
    <col min="9461" max="9461" width="15.28515625" customWidth="1"/>
    <col min="9462" max="9462" width="14.140625" bestFit="1" customWidth="1"/>
    <col min="9463" max="9463" width="8.85546875" customWidth="1"/>
    <col min="9464" max="9464" width="8.42578125" customWidth="1"/>
    <col min="9465" max="9465" width="8.85546875" customWidth="1"/>
    <col min="9466" max="9466" width="6.7109375" customWidth="1"/>
    <col min="9467" max="9467" width="7" customWidth="1"/>
    <col min="9468" max="9468" width="10.28515625" customWidth="1"/>
    <col min="9469" max="9469" width="8.85546875" bestFit="1" customWidth="1"/>
    <col min="9717" max="9717" width="15.28515625" customWidth="1"/>
    <col min="9718" max="9718" width="14.140625" bestFit="1" customWidth="1"/>
    <col min="9719" max="9719" width="8.85546875" customWidth="1"/>
    <col min="9720" max="9720" width="8.42578125" customWidth="1"/>
    <col min="9721" max="9721" width="8.85546875" customWidth="1"/>
    <col min="9722" max="9722" width="6.7109375" customWidth="1"/>
    <col min="9723" max="9723" width="7" customWidth="1"/>
    <col min="9724" max="9724" width="10.28515625" customWidth="1"/>
    <col min="9725" max="9725" width="8.85546875" bestFit="1" customWidth="1"/>
    <col min="9973" max="9973" width="15.28515625" customWidth="1"/>
    <col min="9974" max="9974" width="14.140625" bestFit="1" customWidth="1"/>
    <col min="9975" max="9975" width="8.85546875" customWidth="1"/>
    <col min="9976" max="9976" width="8.42578125" customWidth="1"/>
    <col min="9977" max="9977" width="8.85546875" customWidth="1"/>
    <col min="9978" max="9978" width="6.7109375" customWidth="1"/>
    <col min="9979" max="9979" width="7" customWidth="1"/>
    <col min="9980" max="9980" width="10.28515625" customWidth="1"/>
    <col min="9981" max="9981" width="8.85546875" bestFit="1" customWidth="1"/>
    <col min="10229" max="10229" width="15.28515625" customWidth="1"/>
    <col min="10230" max="10230" width="14.140625" bestFit="1" customWidth="1"/>
    <col min="10231" max="10231" width="8.85546875" customWidth="1"/>
    <col min="10232" max="10232" width="8.42578125" customWidth="1"/>
    <col min="10233" max="10233" width="8.85546875" customWidth="1"/>
    <col min="10234" max="10234" width="6.7109375" customWidth="1"/>
    <col min="10235" max="10235" width="7" customWidth="1"/>
    <col min="10236" max="10236" width="10.28515625" customWidth="1"/>
    <col min="10237" max="10237" width="8.85546875" bestFit="1" customWidth="1"/>
    <col min="10485" max="10485" width="15.28515625" customWidth="1"/>
    <col min="10486" max="10486" width="14.140625" bestFit="1" customWidth="1"/>
    <col min="10487" max="10487" width="8.85546875" customWidth="1"/>
    <col min="10488" max="10488" width="8.42578125" customWidth="1"/>
    <col min="10489" max="10489" width="8.85546875" customWidth="1"/>
    <col min="10490" max="10490" width="6.7109375" customWidth="1"/>
    <col min="10491" max="10491" width="7" customWidth="1"/>
    <col min="10492" max="10492" width="10.28515625" customWidth="1"/>
    <col min="10493" max="10493" width="8.85546875" bestFit="1" customWidth="1"/>
    <col min="10741" max="10741" width="15.28515625" customWidth="1"/>
    <col min="10742" max="10742" width="14.140625" bestFit="1" customWidth="1"/>
    <col min="10743" max="10743" width="8.85546875" customWidth="1"/>
    <col min="10744" max="10744" width="8.42578125" customWidth="1"/>
    <col min="10745" max="10745" width="8.85546875" customWidth="1"/>
    <col min="10746" max="10746" width="6.7109375" customWidth="1"/>
    <col min="10747" max="10747" width="7" customWidth="1"/>
    <col min="10748" max="10748" width="10.28515625" customWidth="1"/>
    <col min="10749" max="10749" width="8.85546875" bestFit="1" customWidth="1"/>
    <col min="10997" max="10997" width="15.28515625" customWidth="1"/>
    <col min="10998" max="10998" width="14.140625" bestFit="1" customWidth="1"/>
    <col min="10999" max="10999" width="8.85546875" customWidth="1"/>
    <col min="11000" max="11000" width="8.42578125" customWidth="1"/>
    <col min="11001" max="11001" width="8.85546875" customWidth="1"/>
    <col min="11002" max="11002" width="6.7109375" customWidth="1"/>
    <col min="11003" max="11003" width="7" customWidth="1"/>
    <col min="11004" max="11004" width="10.28515625" customWidth="1"/>
    <col min="11005" max="11005" width="8.85546875" bestFit="1" customWidth="1"/>
    <col min="11253" max="11253" width="15.28515625" customWidth="1"/>
    <col min="11254" max="11254" width="14.140625" bestFit="1" customWidth="1"/>
    <col min="11255" max="11255" width="8.85546875" customWidth="1"/>
    <col min="11256" max="11256" width="8.42578125" customWidth="1"/>
    <col min="11257" max="11257" width="8.85546875" customWidth="1"/>
    <col min="11258" max="11258" width="6.7109375" customWidth="1"/>
    <col min="11259" max="11259" width="7" customWidth="1"/>
    <col min="11260" max="11260" width="10.28515625" customWidth="1"/>
    <col min="11261" max="11261" width="8.85546875" bestFit="1" customWidth="1"/>
    <col min="11509" max="11509" width="15.28515625" customWidth="1"/>
    <col min="11510" max="11510" width="14.140625" bestFit="1" customWidth="1"/>
    <col min="11511" max="11511" width="8.85546875" customWidth="1"/>
    <col min="11512" max="11512" width="8.42578125" customWidth="1"/>
    <col min="11513" max="11513" width="8.85546875" customWidth="1"/>
    <col min="11514" max="11514" width="6.7109375" customWidth="1"/>
    <col min="11515" max="11515" width="7" customWidth="1"/>
    <col min="11516" max="11516" width="10.28515625" customWidth="1"/>
    <col min="11517" max="11517" width="8.85546875" bestFit="1" customWidth="1"/>
    <col min="11765" max="11765" width="15.28515625" customWidth="1"/>
    <col min="11766" max="11766" width="14.140625" bestFit="1" customWidth="1"/>
    <col min="11767" max="11767" width="8.85546875" customWidth="1"/>
    <col min="11768" max="11768" width="8.42578125" customWidth="1"/>
    <col min="11769" max="11769" width="8.85546875" customWidth="1"/>
    <col min="11770" max="11770" width="6.7109375" customWidth="1"/>
    <col min="11771" max="11771" width="7" customWidth="1"/>
    <col min="11772" max="11772" width="10.28515625" customWidth="1"/>
    <col min="11773" max="11773" width="8.85546875" bestFit="1" customWidth="1"/>
    <col min="12021" max="12021" width="15.28515625" customWidth="1"/>
    <col min="12022" max="12022" width="14.140625" bestFit="1" customWidth="1"/>
    <col min="12023" max="12023" width="8.85546875" customWidth="1"/>
    <col min="12024" max="12024" width="8.42578125" customWidth="1"/>
    <col min="12025" max="12025" width="8.85546875" customWidth="1"/>
    <col min="12026" max="12026" width="6.7109375" customWidth="1"/>
    <col min="12027" max="12027" width="7" customWidth="1"/>
    <col min="12028" max="12028" width="10.28515625" customWidth="1"/>
    <col min="12029" max="12029" width="8.85546875" bestFit="1" customWidth="1"/>
    <col min="12277" max="12277" width="15.28515625" customWidth="1"/>
    <col min="12278" max="12278" width="14.140625" bestFit="1" customWidth="1"/>
    <col min="12279" max="12279" width="8.85546875" customWidth="1"/>
    <col min="12280" max="12280" width="8.42578125" customWidth="1"/>
    <col min="12281" max="12281" width="8.85546875" customWidth="1"/>
    <col min="12282" max="12282" width="6.7109375" customWidth="1"/>
    <col min="12283" max="12283" width="7" customWidth="1"/>
    <col min="12284" max="12284" width="10.28515625" customWidth="1"/>
    <col min="12285" max="12285" width="8.85546875" bestFit="1" customWidth="1"/>
    <col min="12533" max="12533" width="15.28515625" customWidth="1"/>
    <col min="12534" max="12534" width="14.140625" bestFit="1" customWidth="1"/>
    <col min="12535" max="12535" width="8.85546875" customWidth="1"/>
    <col min="12536" max="12536" width="8.42578125" customWidth="1"/>
    <col min="12537" max="12537" width="8.85546875" customWidth="1"/>
    <col min="12538" max="12538" width="6.7109375" customWidth="1"/>
    <col min="12539" max="12539" width="7" customWidth="1"/>
    <col min="12540" max="12540" width="10.28515625" customWidth="1"/>
    <col min="12541" max="12541" width="8.85546875" bestFit="1" customWidth="1"/>
    <col min="12789" max="12789" width="15.28515625" customWidth="1"/>
    <col min="12790" max="12790" width="14.140625" bestFit="1" customWidth="1"/>
    <col min="12791" max="12791" width="8.85546875" customWidth="1"/>
    <col min="12792" max="12792" width="8.42578125" customWidth="1"/>
    <col min="12793" max="12793" width="8.85546875" customWidth="1"/>
    <col min="12794" max="12794" width="6.7109375" customWidth="1"/>
    <col min="12795" max="12795" width="7" customWidth="1"/>
    <col min="12796" max="12796" width="10.28515625" customWidth="1"/>
    <col min="12797" max="12797" width="8.85546875" bestFit="1" customWidth="1"/>
    <col min="13045" max="13045" width="15.28515625" customWidth="1"/>
    <col min="13046" max="13046" width="14.140625" bestFit="1" customWidth="1"/>
    <col min="13047" max="13047" width="8.85546875" customWidth="1"/>
    <col min="13048" max="13048" width="8.42578125" customWidth="1"/>
    <col min="13049" max="13049" width="8.85546875" customWidth="1"/>
    <col min="13050" max="13050" width="6.7109375" customWidth="1"/>
    <col min="13051" max="13051" width="7" customWidth="1"/>
    <col min="13052" max="13052" width="10.28515625" customWidth="1"/>
    <col min="13053" max="13053" width="8.85546875" bestFit="1" customWidth="1"/>
    <col min="13301" max="13301" width="15.28515625" customWidth="1"/>
    <col min="13302" max="13302" width="14.140625" bestFit="1" customWidth="1"/>
    <col min="13303" max="13303" width="8.85546875" customWidth="1"/>
    <col min="13304" max="13304" width="8.42578125" customWidth="1"/>
    <col min="13305" max="13305" width="8.85546875" customWidth="1"/>
    <col min="13306" max="13306" width="6.7109375" customWidth="1"/>
    <col min="13307" max="13307" width="7" customWidth="1"/>
    <col min="13308" max="13308" width="10.28515625" customWidth="1"/>
    <col min="13309" max="13309" width="8.85546875" bestFit="1" customWidth="1"/>
    <col min="13557" max="13557" width="15.28515625" customWidth="1"/>
    <col min="13558" max="13558" width="14.140625" bestFit="1" customWidth="1"/>
    <col min="13559" max="13559" width="8.85546875" customWidth="1"/>
    <col min="13560" max="13560" width="8.42578125" customWidth="1"/>
    <col min="13561" max="13561" width="8.85546875" customWidth="1"/>
    <col min="13562" max="13562" width="6.7109375" customWidth="1"/>
    <col min="13563" max="13563" width="7" customWidth="1"/>
    <col min="13564" max="13564" width="10.28515625" customWidth="1"/>
    <col min="13565" max="13565" width="8.85546875" bestFit="1" customWidth="1"/>
    <col min="13813" max="13813" width="15.28515625" customWidth="1"/>
    <col min="13814" max="13814" width="14.140625" bestFit="1" customWidth="1"/>
    <col min="13815" max="13815" width="8.85546875" customWidth="1"/>
    <col min="13816" max="13816" width="8.42578125" customWidth="1"/>
    <col min="13817" max="13817" width="8.85546875" customWidth="1"/>
    <col min="13818" max="13818" width="6.7109375" customWidth="1"/>
    <col min="13819" max="13819" width="7" customWidth="1"/>
    <col min="13820" max="13820" width="10.28515625" customWidth="1"/>
    <col min="13821" max="13821" width="8.85546875" bestFit="1" customWidth="1"/>
    <col min="14069" max="14069" width="15.28515625" customWidth="1"/>
    <col min="14070" max="14070" width="14.140625" bestFit="1" customWidth="1"/>
    <col min="14071" max="14071" width="8.85546875" customWidth="1"/>
    <col min="14072" max="14072" width="8.42578125" customWidth="1"/>
    <col min="14073" max="14073" width="8.85546875" customWidth="1"/>
    <col min="14074" max="14074" width="6.7109375" customWidth="1"/>
    <col min="14075" max="14075" width="7" customWidth="1"/>
    <col min="14076" max="14076" width="10.28515625" customWidth="1"/>
    <col min="14077" max="14077" width="8.85546875" bestFit="1" customWidth="1"/>
    <col min="14325" max="14325" width="15.28515625" customWidth="1"/>
    <col min="14326" max="14326" width="14.140625" bestFit="1" customWidth="1"/>
    <col min="14327" max="14327" width="8.85546875" customWidth="1"/>
    <col min="14328" max="14328" width="8.42578125" customWidth="1"/>
    <col min="14329" max="14329" width="8.85546875" customWidth="1"/>
    <col min="14330" max="14330" width="6.7109375" customWidth="1"/>
    <col min="14331" max="14331" width="7" customWidth="1"/>
    <col min="14332" max="14332" width="10.28515625" customWidth="1"/>
    <col min="14333" max="14333" width="8.85546875" bestFit="1" customWidth="1"/>
    <col min="14581" max="14581" width="15.28515625" customWidth="1"/>
    <col min="14582" max="14582" width="14.140625" bestFit="1" customWidth="1"/>
    <col min="14583" max="14583" width="8.85546875" customWidth="1"/>
    <col min="14584" max="14584" width="8.42578125" customWidth="1"/>
    <col min="14585" max="14585" width="8.85546875" customWidth="1"/>
    <col min="14586" max="14586" width="6.7109375" customWidth="1"/>
    <col min="14587" max="14587" width="7" customWidth="1"/>
    <col min="14588" max="14588" width="10.28515625" customWidth="1"/>
    <col min="14589" max="14589" width="8.85546875" bestFit="1" customWidth="1"/>
    <col min="14837" max="14837" width="15.28515625" customWidth="1"/>
    <col min="14838" max="14838" width="14.140625" bestFit="1" customWidth="1"/>
    <col min="14839" max="14839" width="8.85546875" customWidth="1"/>
    <col min="14840" max="14840" width="8.42578125" customWidth="1"/>
    <col min="14841" max="14841" width="8.85546875" customWidth="1"/>
    <col min="14842" max="14842" width="6.7109375" customWidth="1"/>
    <col min="14843" max="14843" width="7" customWidth="1"/>
    <col min="14844" max="14844" width="10.28515625" customWidth="1"/>
    <col min="14845" max="14845" width="8.85546875" bestFit="1" customWidth="1"/>
    <col min="15093" max="15093" width="15.28515625" customWidth="1"/>
    <col min="15094" max="15094" width="14.140625" bestFit="1" customWidth="1"/>
    <col min="15095" max="15095" width="8.85546875" customWidth="1"/>
    <col min="15096" max="15096" width="8.42578125" customWidth="1"/>
    <col min="15097" max="15097" width="8.85546875" customWidth="1"/>
    <col min="15098" max="15098" width="6.7109375" customWidth="1"/>
    <col min="15099" max="15099" width="7" customWidth="1"/>
    <col min="15100" max="15100" width="10.28515625" customWidth="1"/>
    <col min="15101" max="15101" width="8.85546875" bestFit="1" customWidth="1"/>
    <col min="15349" max="15349" width="15.28515625" customWidth="1"/>
    <col min="15350" max="15350" width="14.140625" bestFit="1" customWidth="1"/>
    <col min="15351" max="15351" width="8.85546875" customWidth="1"/>
    <col min="15352" max="15352" width="8.42578125" customWidth="1"/>
    <col min="15353" max="15353" width="8.85546875" customWidth="1"/>
    <col min="15354" max="15354" width="6.7109375" customWidth="1"/>
    <col min="15355" max="15355" width="7" customWidth="1"/>
    <col min="15356" max="15356" width="10.28515625" customWidth="1"/>
    <col min="15357" max="15357" width="8.85546875" bestFit="1" customWidth="1"/>
    <col min="15605" max="15605" width="15.28515625" customWidth="1"/>
    <col min="15606" max="15606" width="14.140625" bestFit="1" customWidth="1"/>
    <col min="15607" max="15607" width="8.85546875" customWidth="1"/>
    <col min="15608" max="15608" width="8.42578125" customWidth="1"/>
    <col min="15609" max="15609" width="8.85546875" customWidth="1"/>
    <col min="15610" max="15610" width="6.7109375" customWidth="1"/>
    <col min="15611" max="15611" width="7" customWidth="1"/>
    <col min="15612" max="15612" width="10.28515625" customWidth="1"/>
    <col min="15613" max="15613" width="8.85546875" bestFit="1" customWidth="1"/>
    <col min="15861" max="15861" width="15.28515625" customWidth="1"/>
    <col min="15862" max="15862" width="14.140625" bestFit="1" customWidth="1"/>
    <col min="15863" max="15863" width="8.85546875" customWidth="1"/>
    <col min="15864" max="15864" width="8.42578125" customWidth="1"/>
    <col min="15865" max="15865" width="8.85546875" customWidth="1"/>
    <col min="15866" max="15866" width="6.7109375" customWidth="1"/>
    <col min="15867" max="15867" width="7" customWidth="1"/>
    <col min="15868" max="15868" width="10.28515625" customWidth="1"/>
    <col min="15869" max="15869" width="8.85546875" bestFit="1" customWidth="1"/>
    <col min="16117" max="16117" width="15.28515625" customWidth="1"/>
    <col min="16118" max="16118" width="14.140625" bestFit="1" customWidth="1"/>
    <col min="16119" max="16119" width="8.85546875" customWidth="1"/>
    <col min="16120" max="16120" width="8.42578125" customWidth="1"/>
    <col min="16121" max="16121" width="8.85546875" customWidth="1"/>
    <col min="16122" max="16122" width="6.7109375" customWidth="1"/>
    <col min="16123" max="16123" width="7" customWidth="1"/>
    <col min="16124" max="16124" width="10.28515625" customWidth="1"/>
    <col min="16125" max="16125" width="8.85546875" bestFit="1" customWidth="1"/>
  </cols>
  <sheetData>
    <row r="1" spans="1:9">
      <c r="A1" s="4"/>
      <c r="B1" s="25" t="s">
        <v>4</v>
      </c>
      <c r="C1" s="25"/>
      <c r="D1" s="25"/>
      <c r="E1" s="25"/>
      <c r="F1" s="25"/>
      <c r="G1" s="25"/>
      <c r="H1" s="25"/>
      <c r="I1" s="5"/>
    </row>
    <row r="2" spans="1:9">
      <c r="A2" s="4"/>
      <c r="B2" s="25" t="s">
        <v>0</v>
      </c>
      <c r="C2" s="25"/>
      <c r="D2" s="25"/>
      <c r="E2" s="25"/>
      <c r="F2" s="25"/>
      <c r="G2" s="25"/>
      <c r="H2" s="25"/>
      <c r="I2" s="4"/>
    </row>
    <row r="3" spans="1:9">
      <c r="A3" s="4"/>
      <c r="B3" s="25" t="s">
        <v>1</v>
      </c>
      <c r="C3" s="25"/>
      <c r="D3" s="25"/>
      <c r="E3" s="25"/>
      <c r="F3" s="25"/>
      <c r="G3" s="25"/>
      <c r="H3" s="25"/>
      <c r="I3" s="5"/>
    </row>
    <row r="4" spans="1:9">
      <c r="A4" s="1"/>
      <c r="B4" s="1"/>
      <c r="C4" s="4"/>
      <c r="D4" s="4"/>
      <c r="E4" s="4"/>
      <c r="F4" s="4"/>
      <c r="G4" s="4"/>
      <c r="H4" s="4"/>
      <c r="I4" s="1"/>
    </row>
    <row r="5" spans="1:9">
      <c r="A5" s="4"/>
      <c r="B5" s="25" t="s">
        <v>24</v>
      </c>
      <c r="C5" s="25"/>
      <c r="D5" s="25"/>
      <c r="E5" s="25"/>
      <c r="F5" s="25"/>
      <c r="G5" s="25"/>
      <c r="H5" s="25"/>
      <c r="I5" s="5"/>
    </row>
    <row r="6" spans="1:9">
      <c r="A6" s="4"/>
      <c r="B6" s="25" t="s">
        <v>18</v>
      </c>
      <c r="C6" s="25"/>
      <c r="D6" s="25"/>
      <c r="E6" s="25"/>
      <c r="F6" s="25"/>
      <c r="G6" s="25"/>
      <c r="H6" s="25"/>
      <c r="I6" s="4"/>
    </row>
    <row r="7" spans="1:9" ht="15.75" thickBot="1">
      <c r="A7" s="21"/>
      <c r="B7" s="21"/>
      <c r="C7" s="21"/>
      <c r="D7" s="21"/>
      <c r="E7" s="21"/>
      <c r="F7" s="21"/>
      <c r="G7" s="21"/>
      <c r="H7" s="21"/>
      <c r="I7" s="21"/>
    </row>
    <row r="8" spans="1:9" ht="20.25" customHeight="1" thickTop="1" thickBot="1">
      <c r="A8" s="26" t="s">
        <v>19</v>
      </c>
      <c r="B8" s="27"/>
      <c r="C8" s="27"/>
      <c r="D8" s="27"/>
      <c r="E8" s="27"/>
      <c r="F8" s="27"/>
      <c r="G8" s="27"/>
      <c r="H8" s="27"/>
      <c r="I8" s="28"/>
    </row>
    <row r="9" spans="1:9" ht="35.25" thickTop="1" thickBot="1">
      <c r="A9" s="29" t="s">
        <v>5</v>
      </c>
      <c r="B9" s="20" t="s">
        <v>2</v>
      </c>
      <c r="C9" s="6" t="s">
        <v>20</v>
      </c>
      <c r="D9" s="30" t="s">
        <v>21</v>
      </c>
      <c r="E9" s="30" t="s">
        <v>22</v>
      </c>
      <c r="F9" s="30" t="s">
        <v>23</v>
      </c>
      <c r="G9" s="30" t="s">
        <v>3</v>
      </c>
      <c r="H9" s="30" t="s">
        <v>6</v>
      </c>
      <c r="I9" s="31" t="s">
        <v>7</v>
      </c>
    </row>
    <row r="10" spans="1:9" ht="16.5" thickTop="1" thickBot="1">
      <c r="A10" s="22" t="s">
        <v>8</v>
      </c>
      <c r="B10" s="7" t="s">
        <v>9</v>
      </c>
      <c r="C10" s="8">
        <v>23</v>
      </c>
      <c r="D10" s="8">
        <v>0</v>
      </c>
      <c r="E10" s="8">
        <v>52</v>
      </c>
      <c r="F10" s="8">
        <v>48</v>
      </c>
      <c r="G10" s="9">
        <f>SUM(D10:F10)</f>
        <v>100</v>
      </c>
      <c r="H10" s="8">
        <v>28</v>
      </c>
      <c r="I10" s="10">
        <v>4</v>
      </c>
    </row>
    <row r="11" spans="1:9" ht="16.5" thickTop="1" thickBot="1">
      <c r="A11" s="22"/>
      <c r="B11" s="7" t="s">
        <v>10</v>
      </c>
      <c r="C11" s="8">
        <v>0</v>
      </c>
      <c r="D11" s="8">
        <v>0</v>
      </c>
      <c r="E11" s="8">
        <v>0</v>
      </c>
      <c r="F11" s="8">
        <v>0</v>
      </c>
      <c r="G11" s="9">
        <f>SUM(D11:F11)</f>
        <v>0</v>
      </c>
      <c r="H11" s="8">
        <v>0</v>
      </c>
      <c r="I11" s="10">
        <v>0</v>
      </c>
    </row>
    <row r="12" spans="1:9" ht="16.5" thickTop="1" thickBot="1">
      <c r="A12" s="22"/>
      <c r="B12" s="7" t="s">
        <v>11</v>
      </c>
      <c r="C12" s="8">
        <v>138</v>
      </c>
      <c r="D12" s="8">
        <v>0</v>
      </c>
      <c r="E12" s="8">
        <v>371</v>
      </c>
      <c r="F12" s="8">
        <v>183</v>
      </c>
      <c r="G12" s="9">
        <f>SUM(D12:F12)</f>
        <v>554</v>
      </c>
      <c r="H12" s="8">
        <v>158</v>
      </c>
      <c r="I12" s="10">
        <v>5</v>
      </c>
    </row>
    <row r="13" spans="1:9" ht="16.5" thickTop="1" thickBot="1">
      <c r="A13" s="22"/>
      <c r="B13" s="7" t="s">
        <v>12</v>
      </c>
      <c r="C13" s="8">
        <v>0</v>
      </c>
      <c r="D13" s="8">
        <v>0</v>
      </c>
      <c r="E13" s="8">
        <v>9</v>
      </c>
      <c r="F13" s="8">
        <v>0</v>
      </c>
      <c r="G13" s="9">
        <f>SUM(D13:F13)</f>
        <v>9</v>
      </c>
      <c r="H13" s="8">
        <v>4</v>
      </c>
      <c r="I13" s="10">
        <v>1</v>
      </c>
    </row>
    <row r="14" spans="1:9" ht="16.5" thickTop="1" thickBot="1">
      <c r="A14" s="22"/>
      <c r="B14" s="7" t="s">
        <v>13</v>
      </c>
      <c r="C14" s="8">
        <v>85</v>
      </c>
      <c r="D14" s="8">
        <v>24</v>
      </c>
      <c r="E14" s="8">
        <v>379</v>
      </c>
      <c r="F14" s="8">
        <v>11</v>
      </c>
      <c r="G14" s="9">
        <f>SUM(D14:F14)</f>
        <v>414</v>
      </c>
      <c r="H14" s="8">
        <v>78</v>
      </c>
      <c r="I14" s="10">
        <v>6</v>
      </c>
    </row>
    <row r="15" spans="1:9" ht="16.5" thickTop="1" thickBot="1">
      <c r="A15" s="22"/>
      <c r="B15" s="11" t="s">
        <v>3</v>
      </c>
      <c r="C15" s="12">
        <f t="shared" ref="C15:I15" si="0">SUM(C10:C14)</f>
        <v>246</v>
      </c>
      <c r="D15" s="12">
        <f t="shared" si="0"/>
        <v>24</v>
      </c>
      <c r="E15" s="12">
        <f t="shared" si="0"/>
        <v>811</v>
      </c>
      <c r="F15" s="12">
        <f t="shared" si="0"/>
        <v>242</v>
      </c>
      <c r="G15" s="12">
        <f t="shared" si="0"/>
        <v>1077</v>
      </c>
      <c r="H15" s="12">
        <f t="shared" si="0"/>
        <v>268</v>
      </c>
      <c r="I15" s="13">
        <f t="shared" si="0"/>
        <v>16</v>
      </c>
    </row>
    <row r="16" spans="1:9" ht="16.5" thickTop="1" thickBot="1">
      <c r="A16" s="22" t="s">
        <v>14</v>
      </c>
      <c r="B16" s="7" t="s">
        <v>9</v>
      </c>
      <c r="C16" s="8">
        <v>254</v>
      </c>
      <c r="D16" s="8">
        <v>140</v>
      </c>
      <c r="E16" s="8">
        <v>620</v>
      </c>
      <c r="F16" s="8">
        <v>241</v>
      </c>
      <c r="G16" s="9">
        <f>SUM(D16:F16)</f>
        <v>1001</v>
      </c>
      <c r="H16" s="8">
        <v>33</v>
      </c>
      <c r="I16" s="10">
        <v>14</v>
      </c>
    </row>
    <row r="17" spans="1:9" ht="16.5" thickTop="1" thickBot="1">
      <c r="A17" s="22"/>
      <c r="B17" s="7" t="s">
        <v>10</v>
      </c>
      <c r="C17" s="8">
        <v>127</v>
      </c>
      <c r="D17" s="8">
        <v>0</v>
      </c>
      <c r="E17" s="8">
        <v>241</v>
      </c>
      <c r="F17" s="8">
        <v>0</v>
      </c>
      <c r="G17" s="9">
        <f>SUM(D17:F17)</f>
        <v>241</v>
      </c>
      <c r="H17" s="8">
        <v>8</v>
      </c>
      <c r="I17" s="10">
        <v>1</v>
      </c>
    </row>
    <row r="18" spans="1:9" ht="16.5" thickTop="1" thickBot="1">
      <c r="A18" s="22"/>
      <c r="B18" s="7" t="s">
        <v>11</v>
      </c>
      <c r="C18" s="8">
        <v>6</v>
      </c>
      <c r="D18" s="8">
        <v>0</v>
      </c>
      <c r="E18" s="8">
        <v>18</v>
      </c>
      <c r="F18" s="8">
        <v>0</v>
      </c>
      <c r="G18" s="9">
        <f>SUM(D18:F18)</f>
        <v>18</v>
      </c>
      <c r="H18" s="8">
        <v>7</v>
      </c>
      <c r="I18" s="10">
        <v>1</v>
      </c>
    </row>
    <row r="19" spans="1:9" ht="16.5" thickTop="1" thickBot="1">
      <c r="A19" s="22"/>
      <c r="B19" s="7" t="s">
        <v>12</v>
      </c>
      <c r="C19" s="8">
        <v>0</v>
      </c>
      <c r="D19" s="8">
        <v>0</v>
      </c>
      <c r="E19" s="8">
        <v>104</v>
      </c>
      <c r="F19" s="8">
        <v>0</v>
      </c>
      <c r="G19" s="9">
        <f>SUM(D19:F19)</f>
        <v>104</v>
      </c>
      <c r="H19" s="8">
        <v>45</v>
      </c>
      <c r="I19" s="10">
        <v>1</v>
      </c>
    </row>
    <row r="20" spans="1:9" ht="16.5" thickTop="1" thickBot="1">
      <c r="A20" s="22"/>
      <c r="B20" s="7" t="s">
        <v>13</v>
      </c>
      <c r="C20" s="8">
        <v>297</v>
      </c>
      <c r="D20" s="8">
        <v>124</v>
      </c>
      <c r="E20" s="8">
        <v>1017</v>
      </c>
      <c r="F20" s="8">
        <v>75</v>
      </c>
      <c r="G20" s="9">
        <f>SUM(D20:F20)</f>
        <v>1216</v>
      </c>
      <c r="H20" s="8">
        <v>112</v>
      </c>
      <c r="I20" s="10">
        <v>8</v>
      </c>
    </row>
    <row r="21" spans="1:9" ht="16.5" thickTop="1" thickBot="1">
      <c r="A21" s="22"/>
      <c r="B21" s="11" t="s">
        <v>3</v>
      </c>
      <c r="C21" s="12">
        <f t="shared" ref="C21:I21" si="1">SUM(C16:C20)</f>
        <v>684</v>
      </c>
      <c r="D21" s="12">
        <f t="shared" si="1"/>
        <v>264</v>
      </c>
      <c r="E21" s="12">
        <f t="shared" si="1"/>
        <v>2000</v>
      </c>
      <c r="F21" s="12">
        <f t="shared" si="1"/>
        <v>316</v>
      </c>
      <c r="G21" s="12">
        <f t="shared" si="1"/>
        <v>2580</v>
      </c>
      <c r="H21" s="12">
        <f t="shared" si="1"/>
        <v>205</v>
      </c>
      <c r="I21" s="13">
        <f t="shared" si="1"/>
        <v>25</v>
      </c>
    </row>
    <row r="22" spans="1:9" ht="16.5" thickTop="1" thickBot="1">
      <c r="A22" s="22" t="s">
        <v>15</v>
      </c>
      <c r="B22" s="7" t="s">
        <v>9</v>
      </c>
      <c r="C22" s="8">
        <v>95</v>
      </c>
      <c r="D22" s="8">
        <v>83</v>
      </c>
      <c r="E22" s="8">
        <v>180</v>
      </c>
      <c r="F22" s="8">
        <v>37</v>
      </c>
      <c r="G22" s="9">
        <f>SUM(D22:F22)</f>
        <v>300</v>
      </c>
      <c r="H22" s="8">
        <v>7</v>
      </c>
      <c r="I22" s="10">
        <v>7</v>
      </c>
    </row>
    <row r="23" spans="1:9" ht="16.5" thickTop="1" thickBot="1">
      <c r="A23" s="22"/>
      <c r="B23" s="7" t="s">
        <v>10</v>
      </c>
      <c r="C23" s="8">
        <v>83</v>
      </c>
      <c r="D23" s="8">
        <v>0</v>
      </c>
      <c r="E23" s="8">
        <v>201</v>
      </c>
      <c r="F23" s="8">
        <v>0</v>
      </c>
      <c r="G23" s="9">
        <f>SUM(D23:F23)</f>
        <v>201</v>
      </c>
      <c r="H23" s="8">
        <v>9</v>
      </c>
      <c r="I23" s="10">
        <v>1</v>
      </c>
    </row>
    <row r="24" spans="1:9" ht="16.5" thickTop="1" thickBot="1">
      <c r="A24" s="22"/>
      <c r="B24" s="7" t="s">
        <v>11</v>
      </c>
      <c r="C24" s="8">
        <v>58</v>
      </c>
      <c r="D24" s="8">
        <v>8</v>
      </c>
      <c r="E24" s="8">
        <v>253</v>
      </c>
      <c r="F24" s="8">
        <v>106</v>
      </c>
      <c r="G24" s="9">
        <f>SUM(D24:F24)</f>
        <v>367</v>
      </c>
      <c r="H24" s="8">
        <v>198</v>
      </c>
      <c r="I24" s="10">
        <v>3</v>
      </c>
    </row>
    <row r="25" spans="1:9" ht="16.5" thickTop="1" thickBot="1">
      <c r="A25" s="22"/>
      <c r="B25" s="7" t="s">
        <v>12</v>
      </c>
      <c r="C25" s="8">
        <v>17</v>
      </c>
      <c r="D25" s="8">
        <v>0</v>
      </c>
      <c r="E25" s="8">
        <v>58</v>
      </c>
      <c r="F25" s="8">
        <v>0</v>
      </c>
      <c r="G25" s="9">
        <f>SUM(D25:F25)</f>
        <v>58</v>
      </c>
      <c r="H25" s="8">
        <v>13</v>
      </c>
      <c r="I25" s="10">
        <v>1</v>
      </c>
    </row>
    <row r="26" spans="1:9" ht="16.5" thickTop="1" thickBot="1">
      <c r="A26" s="22"/>
      <c r="B26" s="7" t="s">
        <v>13</v>
      </c>
      <c r="C26" s="8">
        <v>420</v>
      </c>
      <c r="D26" s="8">
        <v>124</v>
      </c>
      <c r="E26" s="8">
        <v>1342</v>
      </c>
      <c r="F26" s="8">
        <v>102</v>
      </c>
      <c r="G26" s="9">
        <f>SUM(D26:F26)</f>
        <v>1568</v>
      </c>
      <c r="H26" s="8">
        <v>197</v>
      </c>
      <c r="I26" s="10">
        <v>13</v>
      </c>
    </row>
    <row r="27" spans="1:9" ht="16.5" thickTop="1" thickBot="1">
      <c r="A27" s="22"/>
      <c r="B27" s="11" t="s">
        <v>3</v>
      </c>
      <c r="C27" s="12">
        <f t="shared" ref="C27:I27" si="2">SUM(C22:C26)</f>
        <v>673</v>
      </c>
      <c r="D27" s="12">
        <f t="shared" si="2"/>
        <v>215</v>
      </c>
      <c r="E27" s="12">
        <f t="shared" si="2"/>
        <v>2034</v>
      </c>
      <c r="F27" s="12">
        <f t="shared" si="2"/>
        <v>245</v>
      </c>
      <c r="G27" s="12">
        <f t="shared" si="2"/>
        <v>2494</v>
      </c>
      <c r="H27" s="12">
        <f t="shared" si="2"/>
        <v>424</v>
      </c>
      <c r="I27" s="13">
        <f t="shared" si="2"/>
        <v>25</v>
      </c>
    </row>
    <row r="28" spans="1:9" ht="16.5" thickTop="1" thickBot="1">
      <c r="A28" s="22" t="s">
        <v>16</v>
      </c>
      <c r="B28" s="7" t="s">
        <v>9</v>
      </c>
      <c r="C28" s="8">
        <v>0</v>
      </c>
      <c r="D28" s="8">
        <v>0</v>
      </c>
      <c r="E28" s="8">
        <v>0</v>
      </c>
      <c r="F28" s="8">
        <v>0</v>
      </c>
      <c r="G28" s="9">
        <f>SUM(D28:F28)</f>
        <v>0</v>
      </c>
      <c r="H28" s="8">
        <v>0</v>
      </c>
      <c r="I28" s="10">
        <v>0</v>
      </c>
    </row>
    <row r="29" spans="1:9" ht="16.5" thickTop="1" thickBot="1">
      <c r="A29" s="22"/>
      <c r="B29" s="7" t="s">
        <v>10</v>
      </c>
      <c r="C29" s="8">
        <v>0</v>
      </c>
      <c r="D29" s="8">
        <v>0</v>
      </c>
      <c r="E29" s="8">
        <v>0</v>
      </c>
      <c r="F29" s="8">
        <v>0</v>
      </c>
      <c r="G29" s="9">
        <f>SUM(D29:F29)</f>
        <v>0</v>
      </c>
      <c r="H29" s="8">
        <v>0</v>
      </c>
      <c r="I29" s="10">
        <v>0</v>
      </c>
    </row>
    <row r="30" spans="1:9" ht="16.5" thickTop="1" thickBot="1">
      <c r="A30" s="22"/>
      <c r="B30" s="7" t="s">
        <v>11</v>
      </c>
      <c r="C30" s="8">
        <v>0</v>
      </c>
      <c r="D30" s="8">
        <v>0</v>
      </c>
      <c r="E30" s="8">
        <v>0</v>
      </c>
      <c r="F30" s="8">
        <v>0</v>
      </c>
      <c r="G30" s="9">
        <f>SUM(D30:F30)</f>
        <v>0</v>
      </c>
      <c r="H30" s="8">
        <v>0</v>
      </c>
      <c r="I30" s="10">
        <v>0</v>
      </c>
    </row>
    <row r="31" spans="1:9" ht="16.5" thickTop="1" thickBot="1">
      <c r="A31" s="22"/>
      <c r="B31" s="7" t="s">
        <v>12</v>
      </c>
      <c r="C31" s="8">
        <v>0</v>
      </c>
      <c r="D31" s="8">
        <v>0</v>
      </c>
      <c r="E31" s="8">
        <v>0</v>
      </c>
      <c r="F31" s="8">
        <v>0</v>
      </c>
      <c r="G31" s="9">
        <f>SUM(D31:F31)</f>
        <v>0</v>
      </c>
      <c r="H31" s="8">
        <v>0</v>
      </c>
      <c r="I31" s="10">
        <v>0</v>
      </c>
    </row>
    <row r="32" spans="1:9" ht="16.5" thickTop="1" thickBot="1">
      <c r="A32" s="22"/>
      <c r="B32" s="7" t="s">
        <v>13</v>
      </c>
      <c r="C32" s="8">
        <v>1</v>
      </c>
      <c r="D32" s="8">
        <v>11</v>
      </c>
      <c r="E32" s="8">
        <v>12</v>
      </c>
      <c r="F32" s="8">
        <v>0</v>
      </c>
      <c r="G32" s="9">
        <f>SUM(D32:F32)</f>
        <v>23</v>
      </c>
      <c r="H32" s="8">
        <v>3</v>
      </c>
      <c r="I32" s="10">
        <v>1</v>
      </c>
    </row>
    <row r="33" spans="1:9" ht="16.5" thickTop="1" thickBot="1">
      <c r="A33" s="22"/>
      <c r="B33" s="11" t="s">
        <v>3</v>
      </c>
      <c r="C33" s="14">
        <f t="shared" ref="C33:I33" si="3">SUM(C28:C32)</f>
        <v>1</v>
      </c>
      <c r="D33" s="12">
        <f t="shared" si="3"/>
        <v>11</v>
      </c>
      <c r="E33" s="12">
        <f t="shared" si="3"/>
        <v>12</v>
      </c>
      <c r="F33" s="12">
        <f t="shared" si="3"/>
        <v>0</v>
      </c>
      <c r="G33" s="12">
        <f t="shared" si="3"/>
        <v>23</v>
      </c>
      <c r="H33" s="14">
        <f t="shared" si="3"/>
        <v>3</v>
      </c>
      <c r="I33" s="15">
        <f t="shared" si="3"/>
        <v>1</v>
      </c>
    </row>
    <row r="34" spans="1:9" ht="16.5" thickTop="1" thickBot="1">
      <c r="A34" s="23" t="s">
        <v>17</v>
      </c>
      <c r="B34" s="16" t="s">
        <v>9</v>
      </c>
      <c r="C34" s="17">
        <f t="shared" ref="C34:I38" si="4">SUM(C10,C16,C22,C28)</f>
        <v>372</v>
      </c>
      <c r="D34" s="17">
        <f t="shared" si="4"/>
        <v>223</v>
      </c>
      <c r="E34" s="17">
        <f t="shared" si="4"/>
        <v>852</v>
      </c>
      <c r="F34" s="17">
        <f t="shared" si="4"/>
        <v>326</v>
      </c>
      <c r="G34" s="17">
        <f t="shared" si="4"/>
        <v>1401</v>
      </c>
      <c r="H34" s="17">
        <f t="shared" si="4"/>
        <v>68</v>
      </c>
      <c r="I34" s="18">
        <f t="shared" si="4"/>
        <v>25</v>
      </c>
    </row>
    <row r="35" spans="1:9" ht="16.5" thickTop="1" thickBot="1">
      <c r="A35" s="23"/>
      <c r="B35" s="16" t="s">
        <v>10</v>
      </c>
      <c r="C35" s="17">
        <f t="shared" si="4"/>
        <v>210</v>
      </c>
      <c r="D35" s="17">
        <f t="shared" si="4"/>
        <v>0</v>
      </c>
      <c r="E35" s="17">
        <f t="shared" si="4"/>
        <v>442</v>
      </c>
      <c r="F35" s="17">
        <f t="shared" si="4"/>
        <v>0</v>
      </c>
      <c r="G35" s="17">
        <f t="shared" si="4"/>
        <v>442</v>
      </c>
      <c r="H35" s="17">
        <f t="shared" si="4"/>
        <v>17</v>
      </c>
      <c r="I35" s="18">
        <f t="shared" si="4"/>
        <v>2</v>
      </c>
    </row>
    <row r="36" spans="1:9" ht="16.5" thickTop="1" thickBot="1">
      <c r="A36" s="23"/>
      <c r="B36" s="16" t="s">
        <v>11</v>
      </c>
      <c r="C36" s="17">
        <f t="shared" si="4"/>
        <v>202</v>
      </c>
      <c r="D36" s="17">
        <f t="shared" si="4"/>
        <v>8</v>
      </c>
      <c r="E36" s="17">
        <f t="shared" si="4"/>
        <v>642</v>
      </c>
      <c r="F36" s="17">
        <f t="shared" si="4"/>
        <v>289</v>
      </c>
      <c r="G36" s="17">
        <f t="shared" si="4"/>
        <v>939</v>
      </c>
      <c r="H36" s="17">
        <f t="shared" si="4"/>
        <v>363</v>
      </c>
      <c r="I36" s="18">
        <f t="shared" si="4"/>
        <v>9</v>
      </c>
    </row>
    <row r="37" spans="1:9" ht="16.5" thickTop="1" thickBot="1">
      <c r="A37" s="23"/>
      <c r="B37" s="16" t="s">
        <v>12</v>
      </c>
      <c r="C37" s="17">
        <f t="shared" si="4"/>
        <v>17</v>
      </c>
      <c r="D37" s="17">
        <f t="shared" si="4"/>
        <v>0</v>
      </c>
      <c r="E37" s="17">
        <f t="shared" si="4"/>
        <v>171</v>
      </c>
      <c r="F37" s="17">
        <f t="shared" si="4"/>
        <v>0</v>
      </c>
      <c r="G37" s="17">
        <f t="shared" si="4"/>
        <v>171</v>
      </c>
      <c r="H37" s="17">
        <f t="shared" si="4"/>
        <v>62</v>
      </c>
      <c r="I37" s="18">
        <f t="shared" si="4"/>
        <v>3</v>
      </c>
    </row>
    <row r="38" spans="1:9" ht="16.5" thickTop="1" thickBot="1">
      <c r="A38" s="23"/>
      <c r="B38" s="16" t="s">
        <v>13</v>
      </c>
      <c r="C38" s="17">
        <f t="shared" si="4"/>
        <v>803</v>
      </c>
      <c r="D38" s="17">
        <f t="shared" si="4"/>
        <v>283</v>
      </c>
      <c r="E38" s="17">
        <f t="shared" si="4"/>
        <v>2750</v>
      </c>
      <c r="F38" s="17">
        <f t="shared" si="4"/>
        <v>188</v>
      </c>
      <c r="G38" s="17">
        <f t="shared" si="4"/>
        <v>3221</v>
      </c>
      <c r="H38" s="17">
        <f t="shared" si="4"/>
        <v>390</v>
      </c>
      <c r="I38" s="18">
        <f t="shared" si="4"/>
        <v>28</v>
      </c>
    </row>
    <row r="39" spans="1:9" ht="16.5" thickTop="1" thickBot="1">
      <c r="A39" s="24"/>
      <c r="B39" s="19" t="s">
        <v>3</v>
      </c>
      <c r="C39" s="2">
        <f t="shared" ref="C39:I39" si="5">SUM(C34:C38)</f>
        <v>1604</v>
      </c>
      <c r="D39" s="2">
        <f t="shared" si="5"/>
        <v>514</v>
      </c>
      <c r="E39" s="2">
        <f t="shared" si="5"/>
        <v>4857</v>
      </c>
      <c r="F39" s="2">
        <f t="shared" si="5"/>
        <v>803</v>
      </c>
      <c r="G39" s="2">
        <f t="shared" si="5"/>
        <v>6174</v>
      </c>
      <c r="H39" s="2">
        <f t="shared" si="5"/>
        <v>900</v>
      </c>
      <c r="I39" s="3">
        <f t="shared" si="5"/>
        <v>67</v>
      </c>
    </row>
    <row r="40" spans="1:9" ht="15.75" thickTop="1"/>
  </sheetData>
  <mergeCells count="11">
    <mergeCell ref="A8:I8"/>
    <mergeCell ref="B1:H1"/>
    <mergeCell ref="B2:H2"/>
    <mergeCell ref="B3:H3"/>
    <mergeCell ref="B5:H5"/>
    <mergeCell ref="B6:H6"/>
    <mergeCell ref="A28:A33"/>
    <mergeCell ref="A34:A39"/>
    <mergeCell ref="A10:A15"/>
    <mergeCell ref="A16:A21"/>
    <mergeCell ref="A22:A27"/>
  </mergeCells>
  <pageMargins left="0.70866141732283472" right="0.70866141732283472" top="0.47244094488188981" bottom="0.39370078740157483" header="0.31496062992125984" footer="0.31496062992125984"/>
  <pageSetup scale="7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Acuadras</dc:creator>
  <cp:lastModifiedBy>lportillo</cp:lastModifiedBy>
  <cp:lastPrinted>2014-03-10T23:28:07Z</cp:lastPrinted>
  <dcterms:created xsi:type="dcterms:W3CDTF">2013-05-24T22:05:39Z</dcterms:created>
  <dcterms:modified xsi:type="dcterms:W3CDTF">2014-03-10T23:29:04Z</dcterms:modified>
</cp:coreProperties>
</file>